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675"/>
  </bookViews>
  <sheets>
    <sheet name="Table" sheetId="1" r:id="rId1"/>
    <sheet name="Sheet1" sheetId="2" r:id="rId2"/>
  </sheets>
  <definedNames>
    <definedName name="_xlnm._FilterDatabase" localSheetId="0" hidden="1">Table!$A$1:$M$53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<sst xmlns="http://schemas.openxmlformats.org/spreadsheetml/2006/main" count="473" uniqueCount="258">
  <si>
    <t>德州机电工程学校2024年秋季学期教材选用记录表</t>
  </si>
  <si>
    <t>序号</t>
  </si>
  <si>
    <t>年级</t>
  </si>
  <si>
    <t>ID</t>
  </si>
  <si>
    <t>征订计划</t>
  </si>
  <si>
    <t>院系名称</t>
  </si>
  <si>
    <t>ISBN</t>
  </si>
  <si>
    <t>教材名称</t>
  </si>
  <si>
    <t xml:space="preserve">学生人数 </t>
  </si>
  <si>
    <t>订购数量</t>
  </si>
  <si>
    <t>出版社</t>
  </si>
  <si>
    <t>作者</t>
  </si>
  <si>
    <t>价格</t>
  </si>
  <si>
    <t>班级</t>
  </si>
  <si>
    <t>2024级</t>
  </si>
  <si>
    <t>873</t>
  </si>
  <si>
    <t>2024年秋季教材征订计划</t>
  </si>
  <si>
    <t>德州机电工程学校</t>
  </si>
  <si>
    <t>9787040609158</t>
  </si>
  <si>
    <t>语文基础模块上册</t>
  </si>
  <si>
    <t>高等教育出版社</t>
  </si>
  <si>
    <t>倪文锦、王立军</t>
  </si>
  <si>
    <t>18.55</t>
  </si>
  <si>
    <t>4230</t>
  </si>
  <si>
    <t>9787518718054</t>
  </si>
  <si>
    <t>学生学习用书语文基础模块上册</t>
  </si>
  <si>
    <t>语文出版社</t>
  </si>
  <si>
    <t>高等教育出版社 教材发展研究所 组编</t>
  </si>
  <si>
    <t>38.00</t>
  </si>
  <si>
    <t>876</t>
  </si>
  <si>
    <t>9787040609691</t>
  </si>
  <si>
    <t>教师教学用书语文基础模块上册</t>
  </si>
  <si>
    <t>58.00</t>
  </si>
  <si>
    <t>972</t>
  </si>
  <si>
    <t>9787010235318</t>
  </si>
  <si>
    <t>习近平新时代中国特色社会主义思想学生读本高中(中职)</t>
  </si>
  <si>
    <t>人民出版社</t>
  </si>
  <si>
    <t>7.63</t>
  </si>
  <si>
    <t>971</t>
  </si>
  <si>
    <t>9787040606775</t>
  </si>
  <si>
    <t>体育与健康(修订版)(职一至职三)</t>
  </si>
  <si>
    <t>高等教育出版社教材发展研究所（组编）</t>
  </si>
  <si>
    <t>35.80</t>
  </si>
  <si>
    <t>969</t>
  </si>
  <si>
    <t>9787040606669</t>
  </si>
  <si>
    <t>艺术(音乐鉴赏与实践)(修订版)(彩色)(职一至职三)</t>
  </si>
  <si>
    <t>高等教育出版社教材发展研究所组</t>
  </si>
  <si>
    <t>29.50</t>
  </si>
  <si>
    <t>968</t>
  </si>
  <si>
    <t>9787040606676</t>
  </si>
  <si>
    <t>艺术(美术鉴赏与实践)(修订版)(彩色)(职一至职三)</t>
  </si>
  <si>
    <t>32.20</t>
  </si>
  <si>
    <t>965</t>
  </si>
  <si>
    <t>9787040605648</t>
  </si>
  <si>
    <t>信息技术基础模块(WPSOffice)(上册)(修订版)(职一)</t>
  </si>
  <si>
    <t>徐维祥</t>
  </si>
  <si>
    <t>28.40</t>
  </si>
  <si>
    <t>881</t>
  </si>
  <si>
    <t>9787521324570</t>
  </si>
  <si>
    <t>英语基础模块1(职一)</t>
  </si>
  <si>
    <t>外语教学与研究出版社</t>
  </si>
  <si>
    <t>闫国华</t>
  </si>
  <si>
    <t>22.50</t>
  </si>
  <si>
    <t>880</t>
  </si>
  <si>
    <t>9787107358296</t>
  </si>
  <si>
    <t>数学基础模块(上册)教师教学用书(职一)</t>
  </si>
  <si>
    <t>人民教育出版社</t>
  </si>
  <si>
    <t>37.60</t>
  </si>
  <si>
    <t>879</t>
  </si>
  <si>
    <t>9787107357824</t>
  </si>
  <si>
    <t>数学基础模块(上册)同步练习(职一)</t>
  </si>
  <si>
    <t>房艮孙</t>
  </si>
  <si>
    <t>25.00</t>
  </si>
  <si>
    <t>878</t>
  </si>
  <si>
    <t>9787107359927</t>
  </si>
  <si>
    <t>数学基础模块(上册)(职一)</t>
  </si>
  <si>
    <t>875</t>
  </si>
  <si>
    <t>9787040609127</t>
  </si>
  <si>
    <t>历史基础模块中国历史</t>
  </si>
  <si>
    <t>郑师渠、晏绍祥</t>
  </si>
  <si>
    <t>19.98</t>
  </si>
  <si>
    <t>871</t>
  </si>
  <si>
    <t>9787040609073</t>
  </si>
  <si>
    <t>中国特色社会主义</t>
  </si>
  <si>
    <t>靳诺、孙蚌珠</t>
  </si>
  <si>
    <t>14.35</t>
  </si>
  <si>
    <t>2023级</t>
  </si>
  <si>
    <t>4253</t>
  </si>
  <si>
    <t>9787040610420</t>
  </si>
  <si>
    <t>语文拓展模块上册[彩色]</t>
  </si>
  <si>
    <t>0.00</t>
  </si>
  <si>
    <t>4256</t>
  </si>
  <si>
    <t>9787040615890</t>
  </si>
  <si>
    <t>教师教学用书语文拓展模块上册[双色]</t>
  </si>
  <si>
    <t>4255</t>
  </si>
  <si>
    <t>学生学习用书语文拓展模块上册[双色]</t>
  </si>
  <si>
    <t>874</t>
  </si>
  <si>
    <t>9787040609134</t>
  </si>
  <si>
    <t>语文职业模块</t>
  </si>
  <si>
    <t>16.45</t>
  </si>
  <si>
    <t>877</t>
  </si>
  <si>
    <t>9787040609677</t>
  </si>
  <si>
    <t>教师教学用书语文职业模块</t>
  </si>
  <si>
    <t>38.50</t>
  </si>
  <si>
    <t>4254</t>
  </si>
  <si>
    <t>9787518717927</t>
  </si>
  <si>
    <t>学生学习用书语文职业模块</t>
  </si>
  <si>
    <t>22.00</t>
  </si>
  <si>
    <t>4167</t>
  </si>
  <si>
    <t>9787516526798</t>
  </si>
  <si>
    <t>居安思危——国家安全教育</t>
  </si>
  <si>
    <t>中航出版传媒</t>
  </si>
  <si>
    <t>张恺、宋玉霞、张新星</t>
  </si>
  <si>
    <t>45.00</t>
  </si>
  <si>
    <t>976</t>
  </si>
  <si>
    <t>9787564580353</t>
  </si>
  <si>
    <t>新时代劳动教育实践教程</t>
  </si>
  <si>
    <t>郑州大学出版社</t>
  </si>
  <si>
    <t>蔡沐禅</t>
  </si>
  <si>
    <t>43.90</t>
  </si>
  <si>
    <t>958</t>
  </si>
  <si>
    <t>9787107369216</t>
  </si>
  <si>
    <t>数学拓展模块一教师教学用书(职二、职三)</t>
  </si>
  <si>
    <t>19.70</t>
  </si>
  <si>
    <t>957</t>
  </si>
  <si>
    <t>9787107371905</t>
  </si>
  <si>
    <t>数学拓展模块一练习册(职二、职三)</t>
  </si>
  <si>
    <t>32.80</t>
  </si>
  <si>
    <t>956</t>
  </si>
  <si>
    <t>9787107365911</t>
  </si>
  <si>
    <t>数学拓展模块一(职二、职三)</t>
  </si>
  <si>
    <t>29.95</t>
  </si>
  <si>
    <t>890</t>
  </si>
  <si>
    <t>9787521330304</t>
  </si>
  <si>
    <t>英语拓展模块(职二、职三)</t>
  </si>
  <si>
    <t>21.50</t>
  </si>
  <si>
    <t>872</t>
  </si>
  <si>
    <t>9787040609097</t>
  </si>
  <si>
    <t>哲学与人生</t>
  </si>
  <si>
    <t>10.15</t>
  </si>
  <si>
    <t>2393</t>
  </si>
  <si>
    <t>9787040436419</t>
  </si>
  <si>
    <t>电子商务基础（第三版）</t>
  </si>
  <si>
    <t>王欣</t>
  </si>
  <si>
    <t>20.90</t>
  </si>
  <si>
    <t>23级2班（会计、直播电商）</t>
  </si>
  <si>
    <t>2387</t>
  </si>
  <si>
    <t>9787564784706</t>
  </si>
  <si>
    <t>短视频制作</t>
  </si>
  <si>
    <t>成都电子科大出版社有限责任公司</t>
  </si>
  <si>
    <t>张颂源</t>
  </si>
  <si>
    <t>49.9</t>
  </si>
  <si>
    <t>23级2班（直播电商）</t>
  </si>
  <si>
    <t>2392</t>
  </si>
  <si>
    <t>9787030737694</t>
  </si>
  <si>
    <t>口腔解剖生理学（第3版）（全彩）</t>
  </si>
  <si>
    <t>科学出版社</t>
  </si>
  <si>
    <t>马惠萍</t>
  </si>
  <si>
    <t>69.80</t>
  </si>
  <si>
    <t>23级1班（口腔护理）</t>
  </si>
  <si>
    <t>2426</t>
  </si>
  <si>
    <t>9787117340618</t>
  </si>
  <si>
    <t>病理学基础（第4版/中职护理/配增值）</t>
  </si>
  <si>
    <t>人民卫生出版社</t>
  </si>
  <si>
    <t>65.00</t>
  </si>
  <si>
    <t>2364</t>
  </si>
  <si>
    <t>9787040419238</t>
  </si>
  <si>
    <t>二维动画设计软件应用——Flash CS6(第2版)（双色版）</t>
  </si>
  <si>
    <t>欧阳俊梅</t>
  </si>
  <si>
    <t>39.80</t>
  </si>
  <si>
    <t>2023级计算机</t>
  </si>
  <si>
    <t>2431</t>
  </si>
  <si>
    <t>9787121215551</t>
  </si>
  <si>
    <t>计算机绘图——中文版AutoCAD2012实例教程</t>
  </si>
  <si>
    <t>电子工业出版社</t>
  </si>
  <si>
    <t>陈桂芳</t>
  </si>
  <si>
    <t>35.00</t>
  </si>
  <si>
    <t>2023级机电、无人机专业</t>
  </si>
  <si>
    <t>2425</t>
  </si>
  <si>
    <t>9787040615241</t>
  </si>
  <si>
    <t>电子技术基础与技能学习指导与同步练习（第4版）</t>
  </si>
  <si>
    <t>张金华</t>
  </si>
  <si>
    <t>33.30</t>
  </si>
  <si>
    <t>2424</t>
  </si>
  <si>
    <t>9787040598964</t>
  </si>
  <si>
    <t>电子技术基础与技能（第4版）</t>
  </si>
  <si>
    <t>48.00</t>
  </si>
  <si>
    <t>2359</t>
  </si>
  <si>
    <t>9787040513332</t>
  </si>
  <si>
    <t>机械基础（多学时）第2版</t>
  </si>
  <si>
    <t>栾学钢</t>
  </si>
  <si>
    <t>2358</t>
  </si>
  <si>
    <t>9787040556193</t>
  </si>
  <si>
    <t>机械基础练习册（多学时）</t>
  </si>
  <si>
    <t>23.60</t>
  </si>
  <si>
    <t>2399</t>
  </si>
  <si>
    <t>9787040595635</t>
  </si>
  <si>
    <t>企业财务会计（第五版）</t>
  </si>
  <si>
    <t>杨蕊、梁健秋</t>
  </si>
  <si>
    <t>2428</t>
  </si>
  <si>
    <t>9787040599725</t>
  </si>
  <si>
    <t>企业财务会计同步训练</t>
  </si>
  <si>
    <t>梁健秋</t>
  </si>
  <si>
    <t>39.60</t>
  </si>
  <si>
    <t>4933</t>
  </si>
  <si>
    <t>9787030582249</t>
  </si>
  <si>
    <t>护理实训教材·基础护理分册</t>
  </si>
  <si>
    <t>徐红等</t>
  </si>
  <si>
    <t>79.00</t>
  </si>
  <si>
    <t>2023级家政</t>
  </si>
  <si>
    <t>2022级</t>
  </si>
  <si>
    <t>2022级家政</t>
  </si>
  <si>
    <t>2481</t>
  </si>
  <si>
    <t>9787117340335</t>
  </si>
  <si>
    <t>生理学基础（第4版）</t>
  </si>
  <si>
    <t>牟敏,程兆东</t>
  </si>
  <si>
    <t>46.00</t>
  </si>
  <si>
    <t>2433</t>
  </si>
  <si>
    <t>9787121425158</t>
  </si>
  <si>
    <t>计算机组装与维护（第5版）</t>
  </si>
  <si>
    <t>段欣</t>
  </si>
  <si>
    <t>39.90</t>
  </si>
  <si>
    <t>2022级计算机创新、2022级计算机1、2、3班</t>
  </si>
  <si>
    <t>2348</t>
  </si>
  <si>
    <t>9787040555844</t>
  </si>
  <si>
    <t>Dreamweaver网页制作（第4版）</t>
  </si>
  <si>
    <t>马文惠、王树平</t>
  </si>
  <si>
    <t>34.00</t>
  </si>
  <si>
    <t>2022级机电创新、2022级机电</t>
  </si>
  <si>
    <t>2480</t>
  </si>
  <si>
    <t>9787111677277</t>
  </si>
  <si>
    <t>钳工加工技术与技能 第2版</t>
  </si>
  <si>
    <t>机械工业出版社</t>
  </si>
  <si>
    <t>姜利、周晓峰</t>
  </si>
  <si>
    <t>2022级会计</t>
  </si>
  <si>
    <t>2473</t>
  </si>
  <si>
    <t>9787040600971</t>
  </si>
  <si>
    <t>出纳会计实务（第四版）</t>
  </si>
  <si>
    <t>林云刚、华秋红</t>
  </si>
  <si>
    <t>28.90</t>
  </si>
  <si>
    <t>2472</t>
  </si>
  <si>
    <t>9787040603194</t>
  </si>
  <si>
    <t>出纳会计实务操作（第三版）</t>
  </si>
  <si>
    <t>林云刚</t>
  </si>
  <si>
    <t>28.20</t>
  </si>
  <si>
    <t>22家政</t>
  </si>
  <si>
    <t>22机电创新</t>
  </si>
  <si>
    <t>22计应3</t>
  </si>
  <si>
    <t>22计算机创新</t>
  </si>
  <si>
    <t>22机电</t>
  </si>
  <si>
    <t>22会计</t>
  </si>
  <si>
    <t>口腔</t>
  </si>
  <si>
    <t>护理</t>
  </si>
  <si>
    <t>计算机</t>
  </si>
  <si>
    <t>会计</t>
  </si>
  <si>
    <t>直播电商</t>
  </si>
  <si>
    <t>机电</t>
  </si>
  <si>
    <t>无人机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</si>
</sst>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5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Arial Unicode MS"/>
      <charset val="134"/>
    </font>
    <font>
      <sz val="10"/>
      <color rgb="FF000000"/>
      <name val="Arial Unicode MS"/>
      <charset val="134"/>
    </font>
    <font>
      <sz val="10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0"/>
    </font>
    <font>
      <b/>
      <sz val="18"/>
      <color rgb="FF44546A"/>
      <name val="宋体"/>
      <charset val="134"/>
    </font>
    <font>
      <i/>
      <sz val="11"/>
      <color rgb="FF7F7F7F"/>
      <name val="宋体"/>
      <charset val="0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0"/>
    </font>
    <font>
      <b/>
      <sz val="11"/>
      <color rgb="FF3F3F3F"/>
      <name val="宋体"/>
      <charset val="0"/>
    </font>
    <font>
      <b/>
      <sz val="11"/>
      <color rgb="FFFA7D00"/>
      <name val="宋体"/>
      <charset val="0"/>
    </font>
    <font>
      <b/>
      <sz val="11"/>
      <color rgb="FFFFFFFF"/>
      <name val="宋体"/>
      <charset val="0"/>
    </font>
    <font>
      <sz val="11"/>
      <color rgb="FFFA7D00"/>
      <name val="宋体"/>
      <charset val="0"/>
    </font>
    <font>
      <b/>
      <sz val="11"/>
      <color rgb="FF000000"/>
      <name val="宋体"/>
      <charset val="0"/>
    </font>
    <font>
      <sz val="11"/>
      <color rgb="FF006100"/>
      <name val="宋体"/>
      <charset val="0"/>
    </font>
    <font>
      <sz val="11"/>
      <color rgb="FF9C0006"/>
      <name val="宋体"/>
      <charset val="0"/>
    </font>
    <font>
      <sz val="11"/>
      <color rgb="FF9C6500"/>
      <name val="宋体"/>
      <charset val="0"/>
    </font>
    <font>
      <sz val="11"/>
      <color rgb="FFFFFFFF"/>
      <name val="宋体"/>
      <charset val="0"/>
    </font>
    <font>
      <sz val="11"/>
      <color rgb="FF0000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Fill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vertical="center" wrapText="1"/>
    </xf>
    <xf numFmtId="0" fontId="1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22" fontId="4" fillId="0" borderId="4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M52"/>
  <sheetViews>
    <sheetView tabSelected="1" topLeftCell="F57" workbookViewId="0">
      <selection activeCell="O43" sqref="O43"/>
    </sheetView>
  </sheetViews>
  <sheetFormatPr defaultColWidth="9" defaultRowHeight="13.5"/>
  <cols>
    <col min="1" max="1" width="5.12389380530973" style="1" customWidth="1"/>
    <col min="2" max="2" width="7.24778761061947" style="2" customWidth="1"/>
    <col min="3" max="3" width="5.24778761061947" customWidth="1"/>
    <col min="4" max="4" width="20.6283185840708" customWidth="1"/>
    <col min="5" max="5" width="14.8761061946903" customWidth="1"/>
    <col min="6" max="6" width="13.1238938053097" customWidth="1"/>
    <col min="7" max="7" width="36" customWidth="1"/>
    <col min="8" max="8" width="9.30088495575221" style="3" customWidth="1"/>
    <col min="9" max="9" width="8.3716814159292" style="3" customWidth="1"/>
    <col min="10" max="10" width="18.5044247787611" customWidth="1"/>
    <col min="11" max="11" width="22.2389380530973" customWidth="1"/>
    <col min="12" max="12" width="8.56637168141593" style="3" customWidth="1"/>
    <col min="13" max="13" width="31.2477876106195" customWidth="1"/>
    <col min="14" max="14" width="4.24778761061947" customWidth="1"/>
    <col min="15" max="15" width="12.2477876106195" customWidth="1"/>
    <col min="16" max="16" width="6.24778761061947" customWidth="1"/>
  </cols>
  <sheetData>
    <row r="1" ht="25.8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1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17" t="s">
        <v>13</v>
      </c>
    </row>
    <row r="3" ht="25.5" spans="1:13">
      <c r="A3" s="8">
        <f>ROW()-2</f>
        <v>1</v>
      </c>
      <c r="B3" s="9" t="s">
        <v>14</v>
      </c>
      <c r="C3" s="10" t="s">
        <v>15</v>
      </c>
      <c r="D3" s="11" t="s">
        <v>16</v>
      </c>
      <c r="E3" s="11" t="s">
        <v>17</v>
      </c>
      <c r="F3" s="10" t="s">
        <v>18</v>
      </c>
      <c r="G3" s="11" t="s">
        <v>19</v>
      </c>
      <c r="H3" s="12">
        <v>460</v>
      </c>
      <c r="I3" s="18">
        <v>465</v>
      </c>
      <c r="J3" s="11" t="s">
        <v>20</v>
      </c>
      <c r="K3" s="11" t="s">
        <v>21</v>
      </c>
      <c r="L3" s="19" t="s">
        <v>22</v>
      </c>
      <c r="M3" s="20" t="s">
        <v>14</v>
      </c>
    </row>
    <row r="4" ht="25.5" spans="1:13">
      <c r="A4" s="8">
        <f>ROW()-2</f>
        <v>2</v>
      </c>
      <c r="B4" s="9"/>
      <c r="C4" s="10" t="s">
        <v>23</v>
      </c>
      <c r="D4" s="11" t="s">
        <v>16</v>
      </c>
      <c r="E4" s="11" t="s">
        <v>17</v>
      </c>
      <c r="F4" s="10" t="s">
        <v>24</v>
      </c>
      <c r="G4" s="11" t="s">
        <v>25</v>
      </c>
      <c r="H4" s="12">
        <v>460</v>
      </c>
      <c r="I4" s="18">
        <v>465</v>
      </c>
      <c r="J4" s="11" t="s">
        <v>26</v>
      </c>
      <c r="K4" s="11" t="s">
        <v>27</v>
      </c>
      <c r="L4" s="19" t="s">
        <v>28</v>
      </c>
      <c r="M4" s="20" t="s">
        <v>14</v>
      </c>
    </row>
    <row r="5" ht="25.5" spans="1:13">
      <c r="A5" s="8">
        <f>ROW()-2</f>
        <v>3</v>
      </c>
      <c r="B5" s="9"/>
      <c r="C5" s="10" t="s">
        <v>29</v>
      </c>
      <c r="D5" s="11" t="s">
        <v>16</v>
      </c>
      <c r="E5" s="11" t="s">
        <v>17</v>
      </c>
      <c r="F5" s="10" t="s">
        <v>30</v>
      </c>
      <c r="G5" s="11" t="s">
        <v>31</v>
      </c>
      <c r="H5" s="12"/>
      <c r="I5" s="18">
        <v>3</v>
      </c>
      <c r="J5" s="11" t="s">
        <v>20</v>
      </c>
      <c r="K5" s="11" t="s">
        <v>27</v>
      </c>
      <c r="L5" s="19" t="s">
        <v>32</v>
      </c>
      <c r="M5" s="20" t="s">
        <v>14</v>
      </c>
    </row>
    <row r="6" ht="25.5" spans="1:13">
      <c r="A6" s="8">
        <f t="shared" ref="A6:A15" si="0">ROW()-2</f>
        <v>4</v>
      </c>
      <c r="B6" s="9"/>
      <c r="C6" s="10" t="s">
        <v>33</v>
      </c>
      <c r="D6" s="11" t="s">
        <v>16</v>
      </c>
      <c r="E6" s="11" t="s">
        <v>17</v>
      </c>
      <c r="F6" s="10" t="s">
        <v>34</v>
      </c>
      <c r="G6" s="11" t="s">
        <v>35</v>
      </c>
      <c r="H6" s="12">
        <v>460</v>
      </c>
      <c r="I6" s="18">
        <v>465</v>
      </c>
      <c r="J6" s="11" t="s">
        <v>36</v>
      </c>
      <c r="K6" s="15"/>
      <c r="L6" s="19" t="s">
        <v>37</v>
      </c>
      <c r="M6" s="20" t="s">
        <v>14</v>
      </c>
    </row>
    <row r="7" ht="25.5" spans="1:13">
      <c r="A7" s="8">
        <f t="shared" si="0"/>
        <v>5</v>
      </c>
      <c r="B7" s="9"/>
      <c r="C7" s="10" t="s">
        <v>38</v>
      </c>
      <c r="D7" s="11" t="s">
        <v>16</v>
      </c>
      <c r="E7" s="11" t="s">
        <v>17</v>
      </c>
      <c r="F7" s="10" t="s">
        <v>39</v>
      </c>
      <c r="G7" s="11" t="s">
        <v>40</v>
      </c>
      <c r="H7" s="12">
        <v>460</v>
      </c>
      <c r="I7" s="18">
        <v>465</v>
      </c>
      <c r="J7" s="11" t="s">
        <v>20</v>
      </c>
      <c r="K7" s="11" t="s">
        <v>41</v>
      </c>
      <c r="L7" s="19" t="s">
        <v>42</v>
      </c>
      <c r="M7" s="20" t="s">
        <v>14</v>
      </c>
    </row>
    <row r="8" ht="25.5" spans="1:13">
      <c r="A8" s="8">
        <f t="shared" si="0"/>
        <v>6</v>
      </c>
      <c r="B8" s="9"/>
      <c r="C8" s="10" t="s">
        <v>43</v>
      </c>
      <c r="D8" s="11" t="s">
        <v>16</v>
      </c>
      <c r="E8" s="11" t="s">
        <v>17</v>
      </c>
      <c r="F8" s="10" t="s">
        <v>44</v>
      </c>
      <c r="G8" s="11" t="s">
        <v>45</v>
      </c>
      <c r="H8" s="12">
        <v>460</v>
      </c>
      <c r="I8" s="18">
        <v>465</v>
      </c>
      <c r="J8" s="11" t="s">
        <v>20</v>
      </c>
      <c r="K8" s="11" t="s">
        <v>46</v>
      </c>
      <c r="L8" s="19" t="s">
        <v>47</v>
      </c>
      <c r="M8" s="20" t="s">
        <v>14</v>
      </c>
    </row>
    <row r="9" ht="25.5" spans="1:13">
      <c r="A9" s="8">
        <f t="shared" si="0"/>
        <v>7</v>
      </c>
      <c r="B9" s="9"/>
      <c r="C9" s="10" t="s">
        <v>48</v>
      </c>
      <c r="D9" s="11" t="s">
        <v>16</v>
      </c>
      <c r="E9" s="11" t="s">
        <v>17</v>
      </c>
      <c r="F9" s="10" t="s">
        <v>49</v>
      </c>
      <c r="G9" s="11" t="s">
        <v>50</v>
      </c>
      <c r="H9" s="12">
        <v>460</v>
      </c>
      <c r="I9" s="18">
        <v>465</v>
      </c>
      <c r="J9" s="11" t="s">
        <v>20</v>
      </c>
      <c r="K9" s="11" t="s">
        <v>46</v>
      </c>
      <c r="L9" s="19" t="s">
        <v>51</v>
      </c>
      <c r="M9" s="20" t="s">
        <v>14</v>
      </c>
    </row>
    <row r="10" ht="25.5" spans="1:13">
      <c r="A10" s="8">
        <f t="shared" si="0"/>
        <v>8</v>
      </c>
      <c r="B10" s="9"/>
      <c r="C10" s="10" t="s">
        <v>52</v>
      </c>
      <c r="D10" s="11" t="s">
        <v>16</v>
      </c>
      <c r="E10" s="11" t="s">
        <v>17</v>
      </c>
      <c r="F10" s="10" t="s">
        <v>53</v>
      </c>
      <c r="G10" s="11" t="s">
        <v>54</v>
      </c>
      <c r="H10" s="12">
        <v>460</v>
      </c>
      <c r="I10" s="18">
        <v>465</v>
      </c>
      <c r="J10" s="11" t="s">
        <v>20</v>
      </c>
      <c r="K10" s="11" t="s">
        <v>55</v>
      </c>
      <c r="L10" s="19" t="s">
        <v>56</v>
      </c>
      <c r="M10" s="20" t="s">
        <v>14</v>
      </c>
    </row>
    <row r="11" ht="25.5" spans="1:13">
      <c r="A11" s="8">
        <f t="shared" si="0"/>
        <v>9</v>
      </c>
      <c r="B11" s="9"/>
      <c r="C11" s="10" t="s">
        <v>57</v>
      </c>
      <c r="D11" s="11" t="s">
        <v>16</v>
      </c>
      <c r="E11" s="11" t="s">
        <v>17</v>
      </c>
      <c r="F11" s="10" t="s">
        <v>58</v>
      </c>
      <c r="G11" s="11" t="s">
        <v>59</v>
      </c>
      <c r="H11" s="12">
        <v>460</v>
      </c>
      <c r="I11" s="18">
        <v>465</v>
      </c>
      <c r="J11" s="11" t="s">
        <v>60</v>
      </c>
      <c r="K11" s="11" t="s">
        <v>61</v>
      </c>
      <c r="L11" s="19" t="s">
        <v>62</v>
      </c>
      <c r="M11" s="20" t="s">
        <v>14</v>
      </c>
    </row>
    <row r="12" ht="25.5" spans="1:13">
      <c r="A12" s="8">
        <f t="shared" si="0"/>
        <v>10</v>
      </c>
      <c r="B12" s="9"/>
      <c r="C12" s="10" t="s">
        <v>63</v>
      </c>
      <c r="D12" s="11" t="s">
        <v>16</v>
      </c>
      <c r="E12" s="11" t="s">
        <v>17</v>
      </c>
      <c r="F12" s="10" t="s">
        <v>64</v>
      </c>
      <c r="G12" s="11" t="s">
        <v>65</v>
      </c>
      <c r="H12" s="12"/>
      <c r="I12" s="18">
        <v>3</v>
      </c>
      <c r="J12" s="11" t="s">
        <v>66</v>
      </c>
      <c r="K12" s="15"/>
      <c r="L12" s="19" t="s">
        <v>67</v>
      </c>
      <c r="M12" s="20" t="s">
        <v>14</v>
      </c>
    </row>
    <row r="13" ht="25.5" spans="1:13">
      <c r="A13" s="8">
        <f t="shared" si="0"/>
        <v>11</v>
      </c>
      <c r="B13" s="9"/>
      <c r="C13" s="10" t="s">
        <v>68</v>
      </c>
      <c r="D13" s="11" t="s">
        <v>16</v>
      </c>
      <c r="E13" s="11" t="s">
        <v>17</v>
      </c>
      <c r="F13" s="10" t="s">
        <v>69</v>
      </c>
      <c r="G13" s="11" t="s">
        <v>70</v>
      </c>
      <c r="H13" s="12">
        <v>460</v>
      </c>
      <c r="I13" s="18">
        <v>465</v>
      </c>
      <c r="J13" s="11" t="s">
        <v>66</v>
      </c>
      <c r="K13" s="11" t="s">
        <v>71</v>
      </c>
      <c r="L13" s="19" t="s">
        <v>72</v>
      </c>
      <c r="M13" s="20" t="s">
        <v>14</v>
      </c>
    </row>
    <row r="14" ht="25.5" spans="1:13">
      <c r="A14" s="8">
        <f t="shared" si="0"/>
        <v>12</v>
      </c>
      <c r="B14" s="9"/>
      <c r="C14" s="10" t="s">
        <v>73</v>
      </c>
      <c r="D14" s="11" t="s">
        <v>16</v>
      </c>
      <c r="E14" s="11" t="s">
        <v>17</v>
      </c>
      <c r="F14" s="10" t="s">
        <v>74</v>
      </c>
      <c r="G14" s="11" t="s">
        <v>75</v>
      </c>
      <c r="H14" s="12">
        <v>460</v>
      </c>
      <c r="I14" s="18">
        <v>465</v>
      </c>
      <c r="J14" s="11" t="s">
        <v>66</v>
      </c>
      <c r="K14" s="11" t="s">
        <v>71</v>
      </c>
      <c r="L14" s="19" t="s">
        <v>47</v>
      </c>
      <c r="M14" s="20" t="s">
        <v>14</v>
      </c>
    </row>
    <row r="15" ht="25.5" spans="1:13">
      <c r="A15" s="8">
        <f t="shared" si="0"/>
        <v>13</v>
      </c>
      <c r="B15" s="9"/>
      <c r="C15" s="10" t="s">
        <v>76</v>
      </c>
      <c r="D15" s="11" t="s">
        <v>16</v>
      </c>
      <c r="E15" s="11" t="s">
        <v>17</v>
      </c>
      <c r="F15" s="10" t="s">
        <v>77</v>
      </c>
      <c r="G15" s="11" t="s">
        <v>78</v>
      </c>
      <c r="H15" s="12">
        <v>460</v>
      </c>
      <c r="I15" s="18">
        <v>465</v>
      </c>
      <c r="J15" s="11" t="s">
        <v>20</v>
      </c>
      <c r="K15" s="11" t="s">
        <v>79</v>
      </c>
      <c r="L15" s="19" t="s">
        <v>80</v>
      </c>
      <c r="M15" s="20" t="s">
        <v>14</v>
      </c>
    </row>
    <row r="16" ht="25.5" spans="1:13">
      <c r="A16" s="8">
        <f t="shared" ref="A16:A30" si="1">ROW()-2</f>
        <v>14</v>
      </c>
      <c r="B16" s="9"/>
      <c r="C16" s="10" t="s">
        <v>81</v>
      </c>
      <c r="D16" s="11" t="s">
        <v>16</v>
      </c>
      <c r="E16" s="11" t="s">
        <v>17</v>
      </c>
      <c r="F16" s="10" t="s">
        <v>82</v>
      </c>
      <c r="G16" s="11" t="s">
        <v>83</v>
      </c>
      <c r="H16" s="12">
        <v>460</v>
      </c>
      <c r="I16" s="18">
        <v>465</v>
      </c>
      <c r="J16" s="11" t="s">
        <v>20</v>
      </c>
      <c r="K16" s="11" t="s">
        <v>84</v>
      </c>
      <c r="L16" s="19" t="s">
        <v>85</v>
      </c>
      <c r="M16" s="20" t="s">
        <v>14</v>
      </c>
    </row>
    <row r="17" ht="25.5" spans="1:13">
      <c r="A17" s="8">
        <f t="shared" si="1"/>
        <v>15</v>
      </c>
      <c r="B17" s="13" t="s">
        <v>86</v>
      </c>
      <c r="C17" s="10" t="s">
        <v>87</v>
      </c>
      <c r="D17" s="11" t="s">
        <v>16</v>
      </c>
      <c r="E17" s="11" t="s">
        <v>17</v>
      </c>
      <c r="F17" s="10" t="s">
        <v>88</v>
      </c>
      <c r="G17" s="11" t="s">
        <v>89</v>
      </c>
      <c r="H17" s="14">
        <v>495</v>
      </c>
      <c r="I17" s="14">
        <v>497</v>
      </c>
      <c r="J17" s="11" t="s">
        <v>20</v>
      </c>
      <c r="K17" s="15"/>
      <c r="L17" s="19" t="s">
        <v>90</v>
      </c>
      <c r="M17" s="20" t="s">
        <v>86</v>
      </c>
    </row>
    <row r="18" ht="25.5" spans="1:13">
      <c r="A18" s="8">
        <f t="shared" si="1"/>
        <v>16</v>
      </c>
      <c r="B18" s="13"/>
      <c r="C18" s="10" t="s">
        <v>91</v>
      </c>
      <c r="D18" s="11" t="s">
        <v>16</v>
      </c>
      <c r="E18" s="11" t="s">
        <v>17</v>
      </c>
      <c r="F18" s="10" t="s">
        <v>92</v>
      </c>
      <c r="G18" s="11" t="s">
        <v>93</v>
      </c>
      <c r="H18" s="12"/>
      <c r="I18" s="18">
        <v>3</v>
      </c>
      <c r="J18" s="11" t="s">
        <v>20</v>
      </c>
      <c r="K18" s="11" t="s">
        <v>27</v>
      </c>
      <c r="L18" s="19" t="s">
        <v>90</v>
      </c>
      <c r="M18" s="20" t="s">
        <v>86</v>
      </c>
    </row>
    <row r="19" ht="25.5" spans="1:13">
      <c r="A19" s="8">
        <f t="shared" si="1"/>
        <v>17</v>
      </c>
      <c r="B19" s="13"/>
      <c r="C19" s="10" t="s">
        <v>94</v>
      </c>
      <c r="D19" s="11" t="s">
        <v>16</v>
      </c>
      <c r="E19" s="11" t="s">
        <v>17</v>
      </c>
      <c r="F19" s="15"/>
      <c r="G19" s="11" t="s">
        <v>95</v>
      </c>
      <c r="H19" s="14">
        <v>495</v>
      </c>
      <c r="I19" s="14">
        <v>497</v>
      </c>
      <c r="J19" s="11" t="s">
        <v>26</v>
      </c>
      <c r="K19" s="15"/>
      <c r="L19" s="19" t="s">
        <v>90</v>
      </c>
      <c r="M19" s="20" t="s">
        <v>86</v>
      </c>
    </row>
    <row r="20" ht="25.5" spans="1:13">
      <c r="A20" s="8">
        <f t="shared" si="1"/>
        <v>18</v>
      </c>
      <c r="B20" s="13"/>
      <c r="C20" s="10" t="s">
        <v>96</v>
      </c>
      <c r="D20" s="11" t="s">
        <v>16</v>
      </c>
      <c r="E20" s="11" t="s">
        <v>17</v>
      </c>
      <c r="F20" s="10" t="s">
        <v>97</v>
      </c>
      <c r="G20" s="11" t="s">
        <v>98</v>
      </c>
      <c r="H20" s="14">
        <v>495</v>
      </c>
      <c r="I20" s="14">
        <v>497</v>
      </c>
      <c r="J20" s="11" t="s">
        <v>20</v>
      </c>
      <c r="K20" s="11" t="s">
        <v>21</v>
      </c>
      <c r="L20" s="19" t="s">
        <v>99</v>
      </c>
      <c r="M20" s="20" t="s">
        <v>86</v>
      </c>
    </row>
    <row r="21" ht="25.5" spans="1:13">
      <c r="A21" s="8">
        <f t="shared" si="1"/>
        <v>19</v>
      </c>
      <c r="B21" s="13"/>
      <c r="C21" s="10" t="s">
        <v>100</v>
      </c>
      <c r="D21" s="11" t="s">
        <v>16</v>
      </c>
      <c r="E21" s="11" t="s">
        <v>17</v>
      </c>
      <c r="F21" s="10" t="s">
        <v>101</v>
      </c>
      <c r="G21" s="11" t="s">
        <v>102</v>
      </c>
      <c r="H21" s="12"/>
      <c r="I21" s="18">
        <v>3</v>
      </c>
      <c r="J21" s="11" t="s">
        <v>20</v>
      </c>
      <c r="K21" s="11" t="s">
        <v>27</v>
      </c>
      <c r="L21" s="19" t="s">
        <v>103</v>
      </c>
      <c r="M21" s="20" t="s">
        <v>86</v>
      </c>
    </row>
    <row r="22" ht="25.5" spans="1:13">
      <c r="A22" s="8">
        <f t="shared" si="1"/>
        <v>20</v>
      </c>
      <c r="B22" s="13"/>
      <c r="C22" s="10" t="s">
        <v>104</v>
      </c>
      <c r="D22" s="11" t="s">
        <v>16</v>
      </c>
      <c r="E22" s="11" t="s">
        <v>17</v>
      </c>
      <c r="F22" s="10" t="s">
        <v>105</v>
      </c>
      <c r="G22" s="11" t="s">
        <v>106</v>
      </c>
      <c r="H22" s="14">
        <v>495</v>
      </c>
      <c r="I22" s="14">
        <v>497</v>
      </c>
      <c r="J22" s="11" t="s">
        <v>26</v>
      </c>
      <c r="K22" s="11" t="s">
        <v>27</v>
      </c>
      <c r="L22" s="19" t="s">
        <v>107</v>
      </c>
      <c r="M22" s="20" t="s">
        <v>86</v>
      </c>
    </row>
    <row r="23" ht="25.5" spans="1:13">
      <c r="A23" s="8">
        <f t="shared" si="1"/>
        <v>21</v>
      </c>
      <c r="B23" s="13"/>
      <c r="C23" s="10" t="s">
        <v>108</v>
      </c>
      <c r="D23" s="11" t="s">
        <v>16</v>
      </c>
      <c r="E23" s="11" t="s">
        <v>17</v>
      </c>
      <c r="F23" s="10" t="s">
        <v>109</v>
      </c>
      <c r="G23" s="11" t="s">
        <v>110</v>
      </c>
      <c r="H23" s="14">
        <v>495</v>
      </c>
      <c r="I23" s="14">
        <v>497</v>
      </c>
      <c r="J23" s="11" t="s">
        <v>111</v>
      </c>
      <c r="K23" s="11" t="s">
        <v>112</v>
      </c>
      <c r="L23" s="19" t="s">
        <v>113</v>
      </c>
      <c r="M23" s="20" t="s">
        <v>86</v>
      </c>
    </row>
    <row r="24" ht="25.5" spans="1:13">
      <c r="A24" s="8">
        <f t="shared" si="1"/>
        <v>22</v>
      </c>
      <c r="B24" s="13"/>
      <c r="C24" s="10" t="s">
        <v>114</v>
      </c>
      <c r="D24" s="11" t="s">
        <v>16</v>
      </c>
      <c r="E24" s="11" t="s">
        <v>17</v>
      </c>
      <c r="F24" s="10" t="s">
        <v>115</v>
      </c>
      <c r="G24" s="11" t="s">
        <v>116</v>
      </c>
      <c r="H24" s="14">
        <v>495</v>
      </c>
      <c r="I24" s="14">
        <v>497</v>
      </c>
      <c r="J24" s="11" t="s">
        <v>117</v>
      </c>
      <c r="K24" s="11" t="s">
        <v>118</v>
      </c>
      <c r="L24" s="19" t="s">
        <v>119</v>
      </c>
      <c r="M24" s="20" t="s">
        <v>86</v>
      </c>
    </row>
    <row r="25" ht="25.5" spans="1:13">
      <c r="A25" s="8">
        <f t="shared" si="1"/>
        <v>23</v>
      </c>
      <c r="B25" s="13"/>
      <c r="C25" s="10" t="s">
        <v>120</v>
      </c>
      <c r="D25" s="11" t="s">
        <v>16</v>
      </c>
      <c r="E25" s="11" t="s">
        <v>17</v>
      </c>
      <c r="F25" s="10" t="s">
        <v>121</v>
      </c>
      <c r="G25" s="11" t="s">
        <v>122</v>
      </c>
      <c r="H25" s="12"/>
      <c r="I25" s="18">
        <v>3</v>
      </c>
      <c r="J25" s="11" t="s">
        <v>66</v>
      </c>
      <c r="K25" s="15"/>
      <c r="L25" s="19" t="s">
        <v>123</v>
      </c>
      <c r="M25" s="20" t="s">
        <v>86</v>
      </c>
    </row>
    <row r="26" ht="25.5" spans="1:13">
      <c r="A26" s="8">
        <f t="shared" si="1"/>
        <v>24</v>
      </c>
      <c r="B26" s="13"/>
      <c r="C26" s="10" t="s">
        <v>124</v>
      </c>
      <c r="D26" s="11" t="s">
        <v>16</v>
      </c>
      <c r="E26" s="11" t="s">
        <v>17</v>
      </c>
      <c r="F26" s="10" t="s">
        <v>125</v>
      </c>
      <c r="G26" s="11" t="s">
        <v>126</v>
      </c>
      <c r="H26" s="14">
        <v>495</v>
      </c>
      <c r="I26" s="14">
        <v>497</v>
      </c>
      <c r="J26" s="11" t="s">
        <v>66</v>
      </c>
      <c r="K26" s="11" t="s">
        <v>71</v>
      </c>
      <c r="L26" s="19" t="s">
        <v>127</v>
      </c>
      <c r="M26" s="20" t="s">
        <v>86</v>
      </c>
    </row>
    <row r="27" ht="25.5" spans="1:13">
      <c r="A27" s="8">
        <f t="shared" si="1"/>
        <v>25</v>
      </c>
      <c r="B27" s="13"/>
      <c r="C27" s="10" t="s">
        <v>128</v>
      </c>
      <c r="D27" s="11" t="s">
        <v>16</v>
      </c>
      <c r="E27" s="11" t="s">
        <v>17</v>
      </c>
      <c r="F27" s="10" t="s">
        <v>129</v>
      </c>
      <c r="G27" s="11" t="s">
        <v>130</v>
      </c>
      <c r="H27" s="14">
        <v>495</v>
      </c>
      <c r="I27" s="14">
        <v>497</v>
      </c>
      <c r="J27" s="11" t="s">
        <v>66</v>
      </c>
      <c r="K27" s="11" t="s">
        <v>71</v>
      </c>
      <c r="L27" s="19" t="s">
        <v>131</v>
      </c>
      <c r="M27" s="20" t="s">
        <v>86</v>
      </c>
    </row>
    <row r="28" ht="25.5" spans="1:13">
      <c r="A28" s="8">
        <f t="shared" si="1"/>
        <v>26</v>
      </c>
      <c r="B28" s="13"/>
      <c r="C28" s="10" t="s">
        <v>132</v>
      </c>
      <c r="D28" s="11" t="s">
        <v>16</v>
      </c>
      <c r="E28" s="11" t="s">
        <v>17</v>
      </c>
      <c r="F28" s="10" t="s">
        <v>133</v>
      </c>
      <c r="G28" s="11" t="s">
        <v>134</v>
      </c>
      <c r="H28" s="14">
        <v>495</v>
      </c>
      <c r="I28" s="14">
        <v>497</v>
      </c>
      <c r="J28" s="11" t="s">
        <v>60</v>
      </c>
      <c r="K28" s="11" t="s">
        <v>61</v>
      </c>
      <c r="L28" s="19" t="s">
        <v>135</v>
      </c>
      <c r="M28" s="20" t="s">
        <v>86</v>
      </c>
    </row>
    <row r="29" ht="25.5" spans="1:13">
      <c r="A29" s="8">
        <f t="shared" si="1"/>
        <v>27</v>
      </c>
      <c r="B29" s="13"/>
      <c r="C29" s="10" t="s">
        <v>136</v>
      </c>
      <c r="D29" s="11" t="s">
        <v>16</v>
      </c>
      <c r="E29" s="11" t="s">
        <v>17</v>
      </c>
      <c r="F29" s="11" t="s">
        <v>137</v>
      </c>
      <c r="G29" s="11" t="s">
        <v>138</v>
      </c>
      <c r="H29" s="12">
        <v>495</v>
      </c>
      <c r="I29" s="12">
        <v>497</v>
      </c>
      <c r="J29" s="11" t="s">
        <v>20</v>
      </c>
      <c r="K29" s="11" t="s">
        <v>84</v>
      </c>
      <c r="L29" s="12" t="s">
        <v>139</v>
      </c>
      <c r="M29" s="11" t="s">
        <v>86</v>
      </c>
    </row>
    <row r="30" ht="25.5" spans="1:13">
      <c r="A30" s="8">
        <f t="shared" si="1"/>
        <v>28</v>
      </c>
      <c r="B30" s="13"/>
      <c r="C30" s="10" t="s">
        <v>140</v>
      </c>
      <c r="D30" s="11" t="s">
        <v>16</v>
      </c>
      <c r="E30" s="11" t="s">
        <v>17</v>
      </c>
      <c r="F30" s="11" t="s">
        <v>141</v>
      </c>
      <c r="G30" s="11" t="s">
        <v>142</v>
      </c>
      <c r="H30" s="12">
        <v>60</v>
      </c>
      <c r="I30" s="12">
        <v>62</v>
      </c>
      <c r="J30" s="11" t="s">
        <v>20</v>
      </c>
      <c r="K30" s="11" t="s">
        <v>143</v>
      </c>
      <c r="L30" s="12" t="s">
        <v>144</v>
      </c>
      <c r="M30" s="11" t="s">
        <v>145</v>
      </c>
    </row>
    <row r="31" ht="25.5" spans="1:13">
      <c r="A31" s="8">
        <f t="shared" ref="A31:A40" si="2">ROW()-2</f>
        <v>29</v>
      </c>
      <c r="B31" s="13"/>
      <c r="C31" s="10" t="s">
        <v>146</v>
      </c>
      <c r="D31" s="11" t="s">
        <v>16</v>
      </c>
      <c r="E31" s="11" t="s">
        <v>17</v>
      </c>
      <c r="F31" s="11" t="s">
        <v>147</v>
      </c>
      <c r="G31" s="11" t="s">
        <v>148</v>
      </c>
      <c r="H31" s="12">
        <v>32</v>
      </c>
      <c r="I31" s="12">
        <v>33</v>
      </c>
      <c r="J31" s="11" t="s">
        <v>149</v>
      </c>
      <c r="K31" s="11" t="s">
        <v>150</v>
      </c>
      <c r="L31" s="12" t="s">
        <v>151</v>
      </c>
      <c r="M31" s="11" t="s">
        <v>152</v>
      </c>
    </row>
    <row r="32" ht="25.5" spans="1:13">
      <c r="A32" s="8">
        <f t="shared" si="2"/>
        <v>30</v>
      </c>
      <c r="B32" s="13"/>
      <c r="C32" s="10" t="s">
        <v>153</v>
      </c>
      <c r="D32" s="11" t="s">
        <v>16</v>
      </c>
      <c r="E32" s="11" t="s">
        <v>17</v>
      </c>
      <c r="F32" s="10" t="s">
        <v>154</v>
      </c>
      <c r="G32" s="11" t="s">
        <v>155</v>
      </c>
      <c r="H32" s="12">
        <v>88</v>
      </c>
      <c r="I32" s="18">
        <v>90</v>
      </c>
      <c r="J32" s="11" t="s">
        <v>156</v>
      </c>
      <c r="K32" s="11" t="s">
        <v>157</v>
      </c>
      <c r="L32" s="19" t="s">
        <v>158</v>
      </c>
      <c r="M32" s="20" t="s">
        <v>159</v>
      </c>
    </row>
    <row r="33" ht="25.5" spans="1:13">
      <c r="A33" s="8">
        <f t="shared" si="2"/>
        <v>31</v>
      </c>
      <c r="B33" s="13"/>
      <c r="C33" s="10" t="s">
        <v>160</v>
      </c>
      <c r="D33" s="11" t="s">
        <v>16</v>
      </c>
      <c r="E33" s="11" t="s">
        <v>17</v>
      </c>
      <c r="F33" s="10" t="s">
        <v>161</v>
      </c>
      <c r="G33" s="11" t="s">
        <v>162</v>
      </c>
      <c r="H33" s="12">
        <v>88</v>
      </c>
      <c r="I33" s="18">
        <v>90</v>
      </c>
      <c r="J33" s="11" t="s">
        <v>163</v>
      </c>
      <c r="K33" s="15"/>
      <c r="L33" s="19" t="s">
        <v>164</v>
      </c>
      <c r="M33" s="20" t="s">
        <v>159</v>
      </c>
    </row>
    <row r="34" ht="25.5" spans="1:13">
      <c r="A34" s="8">
        <f t="shared" si="2"/>
        <v>32</v>
      </c>
      <c r="B34" s="13"/>
      <c r="C34" s="10" t="s">
        <v>165</v>
      </c>
      <c r="D34" s="11" t="s">
        <v>16</v>
      </c>
      <c r="E34" s="11" t="s">
        <v>17</v>
      </c>
      <c r="F34" s="10" t="s">
        <v>166</v>
      </c>
      <c r="G34" s="11" t="s">
        <v>167</v>
      </c>
      <c r="H34" s="12">
        <v>184</v>
      </c>
      <c r="I34" s="18">
        <v>186</v>
      </c>
      <c r="J34" s="11" t="s">
        <v>20</v>
      </c>
      <c r="K34" s="11" t="s">
        <v>168</v>
      </c>
      <c r="L34" s="19" t="s">
        <v>169</v>
      </c>
      <c r="M34" s="20" t="s">
        <v>170</v>
      </c>
    </row>
    <row r="35" ht="25.5" spans="1:13">
      <c r="A35" s="8">
        <f t="shared" si="2"/>
        <v>33</v>
      </c>
      <c r="B35" s="13"/>
      <c r="C35" s="10" t="s">
        <v>171</v>
      </c>
      <c r="D35" s="11" t="s">
        <v>16</v>
      </c>
      <c r="E35" s="11" t="s">
        <v>17</v>
      </c>
      <c r="F35" s="10" t="s">
        <v>172</v>
      </c>
      <c r="G35" s="11" t="s">
        <v>173</v>
      </c>
      <c r="H35" s="12">
        <v>163</v>
      </c>
      <c r="I35" s="18">
        <v>165</v>
      </c>
      <c r="J35" s="11" t="s">
        <v>174</v>
      </c>
      <c r="K35" s="11" t="s">
        <v>175</v>
      </c>
      <c r="L35" s="19" t="s">
        <v>176</v>
      </c>
      <c r="M35" s="20" t="s">
        <v>177</v>
      </c>
    </row>
    <row r="36" ht="25.5" spans="1:13">
      <c r="A36" s="8">
        <f t="shared" si="2"/>
        <v>34</v>
      </c>
      <c r="B36" s="13"/>
      <c r="C36" s="10" t="s">
        <v>178</v>
      </c>
      <c r="D36" s="11" t="s">
        <v>16</v>
      </c>
      <c r="E36" s="11" t="s">
        <v>17</v>
      </c>
      <c r="F36" s="10" t="s">
        <v>179</v>
      </c>
      <c r="G36" s="11" t="s">
        <v>180</v>
      </c>
      <c r="H36" s="12">
        <v>163</v>
      </c>
      <c r="I36" s="18">
        <v>165</v>
      </c>
      <c r="J36" s="11" t="s">
        <v>20</v>
      </c>
      <c r="K36" s="11" t="s">
        <v>181</v>
      </c>
      <c r="L36" s="19" t="s">
        <v>182</v>
      </c>
      <c r="M36" s="20" t="s">
        <v>177</v>
      </c>
    </row>
    <row r="37" ht="25.5" spans="1:13">
      <c r="A37" s="8">
        <f t="shared" si="2"/>
        <v>35</v>
      </c>
      <c r="B37" s="13"/>
      <c r="C37" s="10" t="s">
        <v>183</v>
      </c>
      <c r="D37" s="11" t="s">
        <v>16</v>
      </c>
      <c r="E37" s="11" t="s">
        <v>17</v>
      </c>
      <c r="F37" s="10" t="s">
        <v>184</v>
      </c>
      <c r="G37" s="11" t="s">
        <v>185</v>
      </c>
      <c r="H37" s="12">
        <v>163</v>
      </c>
      <c r="I37" s="18">
        <v>165</v>
      </c>
      <c r="J37" s="11" t="s">
        <v>20</v>
      </c>
      <c r="K37" s="11" t="s">
        <v>181</v>
      </c>
      <c r="L37" s="19" t="s">
        <v>186</v>
      </c>
      <c r="M37" s="20" t="s">
        <v>177</v>
      </c>
    </row>
    <row r="38" customFormat="1" ht="25.5" spans="1:13">
      <c r="A38" s="8">
        <f t="shared" si="2"/>
        <v>36</v>
      </c>
      <c r="B38" s="13"/>
      <c r="C38" s="10" t="s">
        <v>187</v>
      </c>
      <c r="D38" s="11" t="s">
        <v>16</v>
      </c>
      <c r="E38" s="11" t="s">
        <v>17</v>
      </c>
      <c r="F38" s="10" t="s">
        <v>188</v>
      </c>
      <c r="G38" s="11" t="s">
        <v>189</v>
      </c>
      <c r="H38" s="12">
        <v>163</v>
      </c>
      <c r="I38" s="18">
        <v>165</v>
      </c>
      <c r="J38" s="11" t="s">
        <v>20</v>
      </c>
      <c r="K38" s="11" t="s">
        <v>190</v>
      </c>
      <c r="L38" s="19" t="s">
        <v>67</v>
      </c>
      <c r="M38" s="20" t="s">
        <v>177</v>
      </c>
    </row>
    <row r="39" customFormat="1" ht="25.5" spans="1:13">
      <c r="A39" s="8">
        <f t="shared" si="2"/>
        <v>37</v>
      </c>
      <c r="B39" s="13"/>
      <c r="C39" s="10" t="s">
        <v>191</v>
      </c>
      <c r="D39" s="11" t="s">
        <v>16</v>
      </c>
      <c r="E39" s="11" t="s">
        <v>17</v>
      </c>
      <c r="F39" s="10" t="s">
        <v>192</v>
      </c>
      <c r="G39" s="11" t="s">
        <v>193</v>
      </c>
      <c r="H39" s="12">
        <v>163</v>
      </c>
      <c r="I39" s="18">
        <v>165</v>
      </c>
      <c r="J39" s="11" t="s">
        <v>20</v>
      </c>
      <c r="K39" s="11" t="s">
        <v>190</v>
      </c>
      <c r="L39" s="19" t="s">
        <v>194</v>
      </c>
      <c r="M39" s="20" t="s">
        <v>177</v>
      </c>
    </row>
    <row r="40" ht="25.5" spans="1:13">
      <c r="A40" s="8">
        <f t="shared" si="2"/>
        <v>38</v>
      </c>
      <c r="B40" s="13"/>
      <c r="C40" s="10" t="s">
        <v>195</v>
      </c>
      <c r="D40" s="11" t="s">
        <v>16</v>
      </c>
      <c r="E40" s="11" t="s">
        <v>17</v>
      </c>
      <c r="F40" s="10" t="s">
        <v>196</v>
      </c>
      <c r="G40" s="11" t="s">
        <v>197</v>
      </c>
      <c r="H40" s="14">
        <v>60</v>
      </c>
      <c r="I40" s="14">
        <v>62</v>
      </c>
      <c r="J40" s="11" t="s">
        <v>20</v>
      </c>
      <c r="K40" s="11" t="s">
        <v>198</v>
      </c>
      <c r="L40" s="19" t="s">
        <v>119</v>
      </c>
      <c r="M40" s="20" t="s">
        <v>145</v>
      </c>
    </row>
    <row r="41" customFormat="1" ht="25.5" spans="1:13">
      <c r="A41" s="8">
        <f t="shared" ref="A41:A52" si="3">ROW()-2</f>
        <v>39</v>
      </c>
      <c r="B41" s="16"/>
      <c r="C41" s="10" t="s">
        <v>199</v>
      </c>
      <c r="D41" s="11" t="s">
        <v>16</v>
      </c>
      <c r="E41" s="11" t="s">
        <v>17</v>
      </c>
      <c r="F41" s="10" t="s">
        <v>200</v>
      </c>
      <c r="G41" s="11" t="s">
        <v>201</v>
      </c>
      <c r="H41" s="14">
        <v>60</v>
      </c>
      <c r="I41" s="14">
        <v>62</v>
      </c>
      <c r="J41" s="11" t="s">
        <v>20</v>
      </c>
      <c r="K41" s="11" t="s">
        <v>202</v>
      </c>
      <c r="L41" s="19" t="s">
        <v>203</v>
      </c>
      <c r="M41" s="20" t="s">
        <v>145</v>
      </c>
    </row>
    <row r="42" ht="25.5" spans="1:13">
      <c r="A42" s="8">
        <f t="shared" si="3"/>
        <v>40</v>
      </c>
      <c r="B42" s="13"/>
      <c r="C42" s="10" t="s">
        <v>204</v>
      </c>
      <c r="D42" s="11" t="s">
        <v>16</v>
      </c>
      <c r="E42" s="11" t="s">
        <v>17</v>
      </c>
      <c r="F42" s="10" t="s">
        <v>205</v>
      </c>
      <c r="G42" s="11" t="s">
        <v>206</v>
      </c>
      <c r="H42" s="12">
        <v>46</v>
      </c>
      <c r="I42" s="18">
        <v>48</v>
      </c>
      <c r="J42" s="11" t="s">
        <v>156</v>
      </c>
      <c r="K42" s="11" t="s">
        <v>207</v>
      </c>
      <c r="L42" s="19" t="s">
        <v>208</v>
      </c>
      <c r="M42" s="20" t="s">
        <v>209</v>
      </c>
    </row>
    <row r="43" customFormat="1" ht="25.5" spans="1:13">
      <c r="A43" s="8">
        <f t="shared" si="3"/>
        <v>41</v>
      </c>
      <c r="B43" s="13" t="s">
        <v>210</v>
      </c>
      <c r="C43" s="10" t="s">
        <v>204</v>
      </c>
      <c r="D43" s="11" t="s">
        <v>16</v>
      </c>
      <c r="E43" s="11" t="s">
        <v>17</v>
      </c>
      <c r="F43" s="10" t="s">
        <v>205</v>
      </c>
      <c r="G43" s="11" t="s">
        <v>206</v>
      </c>
      <c r="H43" s="12">
        <v>26</v>
      </c>
      <c r="I43" s="18">
        <v>26</v>
      </c>
      <c r="J43" s="11" t="s">
        <v>156</v>
      </c>
      <c r="K43" s="11" t="s">
        <v>207</v>
      </c>
      <c r="L43" s="19" t="s">
        <v>208</v>
      </c>
      <c r="M43" s="20" t="s">
        <v>211</v>
      </c>
    </row>
    <row r="44" ht="25.5" spans="1:13">
      <c r="A44" s="8">
        <f t="shared" si="3"/>
        <v>42</v>
      </c>
      <c r="B44" s="13"/>
      <c r="C44" s="10" t="s">
        <v>212</v>
      </c>
      <c r="D44" s="11" t="s">
        <v>16</v>
      </c>
      <c r="E44" s="11" t="s">
        <v>17</v>
      </c>
      <c r="F44" s="10" t="s">
        <v>213</v>
      </c>
      <c r="G44" s="11" t="s">
        <v>214</v>
      </c>
      <c r="H44" s="14">
        <v>26</v>
      </c>
      <c r="I44" s="14">
        <v>27</v>
      </c>
      <c r="J44" s="11" t="s">
        <v>163</v>
      </c>
      <c r="K44" s="11" t="s">
        <v>215</v>
      </c>
      <c r="L44" s="19" t="s">
        <v>216</v>
      </c>
      <c r="M44" s="20" t="s">
        <v>211</v>
      </c>
    </row>
    <row r="45" ht="25.5" spans="1:13">
      <c r="A45" s="8">
        <f t="shared" si="3"/>
        <v>43</v>
      </c>
      <c r="B45" s="13"/>
      <c r="C45" s="10" t="s">
        <v>217</v>
      </c>
      <c r="D45" s="11" t="s">
        <v>16</v>
      </c>
      <c r="E45" s="11" t="s">
        <v>17</v>
      </c>
      <c r="F45" s="10" t="s">
        <v>218</v>
      </c>
      <c r="G45" s="11" t="s">
        <v>219</v>
      </c>
      <c r="H45" s="14">
        <v>135</v>
      </c>
      <c r="I45" s="14">
        <v>136</v>
      </c>
      <c r="J45" s="11" t="s">
        <v>174</v>
      </c>
      <c r="K45" s="11" t="s">
        <v>220</v>
      </c>
      <c r="L45" s="19" t="s">
        <v>221</v>
      </c>
      <c r="M45" s="20" t="s">
        <v>222</v>
      </c>
    </row>
    <row r="46" ht="25.5" spans="1:13">
      <c r="A46" s="8">
        <f t="shared" si="3"/>
        <v>44</v>
      </c>
      <c r="B46" s="13"/>
      <c r="C46" s="10" t="s">
        <v>223</v>
      </c>
      <c r="D46" s="11" t="s">
        <v>16</v>
      </c>
      <c r="E46" s="11" t="s">
        <v>17</v>
      </c>
      <c r="F46" s="10" t="s">
        <v>224</v>
      </c>
      <c r="G46" s="11" t="s">
        <v>225</v>
      </c>
      <c r="H46" s="14">
        <v>135</v>
      </c>
      <c r="I46" s="14">
        <v>136</v>
      </c>
      <c r="J46" s="11" t="s">
        <v>20</v>
      </c>
      <c r="K46" s="11" t="s">
        <v>226</v>
      </c>
      <c r="L46" s="19" t="s">
        <v>227</v>
      </c>
      <c r="M46" s="20" t="s">
        <v>222</v>
      </c>
    </row>
    <row r="47" ht="25.5" spans="1:13">
      <c r="A47" s="8">
        <f t="shared" si="3"/>
        <v>45</v>
      </c>
      <c r="B47" s="13"/>
      <c r="C47" s="10" t="s">
        <v>187</v>
      </c>
      <c r="D47" s="11" t="s">
        <v>16</v>
      </c>
      <c r="E47" s="11" t="s">
        <v>17</v>
      </c>
      <c r="F47" s="10" t="s">
        <v>188</v>
      </c>
      <c r="G47" s="11" t="s">
        <v>189</v>
      </c>
      <c r="H47" s="12">
        <v>55</v>
      </c>
      <c r="I47" s="18">
        <v>55</v>
      </c>
      <c r="J47" s="11" t="s">
        <v>20</v>
      </c>
      <c r="K47" s="11" t="s">
        <v>190</v>
      </c>
      <c r="L47" s="19" t="s">
        <v>67</v>
      </c>
      <c r="M47" s="20" t="s">
        <v>228</v>
      </c>
    </row>
    <row r="48" ht="25.5" spans="1:13">
      <c r="A48" s="8">
        <f t="shared" si="3"/>
        <v>46</v>
      </c>
      <c r="B48" s="13"/>
      <c r="C48" s="10" t="s">
        <v>191</v>
      </c>
      <c r="D48" s="11" t="s">
        <v>16</v>
      </c>
      <c r="E48" s="11" t="s">
        <v>17</v>
      </c>
      <c r="F48" s="10" t="s">
        <v>192</v>
      </c>
      <c r="G48" s="11" t="s">
        <v>193</v>
      </c>
      <c r="H48" s="12">
        <v>55</v>
      </c>
      <c r="I48" s="18">
        <v>55</v>
      </c>
      <c r="J48" s="11" t="s">
        <v>20</v>
      </c>
      <c r="K48" s="11" t="s">
        <v>190</v>
      </c>
      <c r="L48" s="19" t="s">
        <v>194</v>
      </c>
      <c r="M48" s="20" t="s">
        <v>228</v>
      </c>
    </row>
    <row r="49" ht="25.5" spans="1:13">
      <c r="A49" s="8">
        <f t="shared" si="3"/>
        <v>47</v>
      </c>
      <c r="B49" s="13"/>
      <c r="C49" s="10" t="s">
        <v>229</v>
      </c>
      <c r="D49" s="11" t="s">
        <v>16</v>
      </c>
      <c r="E49" s="11" t="s">
        <v>17</v>
      </c>
      <c r="F49" s="10" t="s">
        <v>230</v>
      </c>
      <c r="G49" s="11" t="s">
        <v>231</v>
      </c>
      <c r="H49" s="12">
        <v>55</v>
      </c>
      <c r="I49" s="18">
        <v>56</v>
      </c>
      <c r="J49" s="11" t="s">
        <v>232</v>
      </c>
      <c r="K49" s="11" t="s">
        <v>233</v>
      </c>
      <c r="L49" s="19" t="s">
        <v>169</v>
      </c>
      <c r="M49" s="20" t="s">
        <v>228</v>
      </c>
    </row>
    <row r="50" ht="25.5" spans="1:13">
      <c r="A50" s="8">
        <f t="shared" si="3"/>
        <v>48</v>
      </c>
      <c r="B50" s="13"/>
      <c r="C50" s="10" t="s">
        <v>199</v>
      </c>
      <c r="D50" s="11" t="s">
        <v>16</v>
      </c>
      <c r="E50" s="11" t="s">
        <v>17</v>
      </c>
      <c r="F50" s="10" t="s">
        <v>200</v>
      </c>
      <c r="G50" s="11" t="s">
        <v>201</v>
      </c>
      <c r="H50" s="12">
        <v>46</v>
      </c>
      <c r="I50" s="18">
        <v>47</v>
      </c>
      <c r="J50" s="11" t="s">
        <v>20</v>
      </c>
      <c r="K50" s="11" t="s">
        <v>202</v>
      </c>
      <c r="L50" s="19" t="s">
        <v>203</v>
      </c>
      <c r="M50" s="20" t="s">
        <v>234</v>
      </c>
    </row>
    <row r="51" ht="25.5" spans="1:13">
      <c r="A51" s="8">
        <f t="shared" si="3"/>
        <v>49</v>
      </c>
      <c r="B51" s="13"/>
      <c r="C51" s="10" t="s">
        <v>235</v>
      </c>
      <c r="D51" s="11" t="s">
        <v>16</v>
      </c>
      <c r="E51" s="11" t="s">
        <v>17</v>
      </c>
      <c r="F51" s="10" t="s">
        <v>236</v>
      </c>
      <c r="G51" s="11" t="s">
        <v>237</v>
      </c>
      <c r="H51" s="12">
        <v>46</v>
      </c>
      <c r="I51" s="18">
        <v>47</v>
      </c>
      <c r="J51" s="11" t="s">
        <v>20</v>
      </c>
      <c r="K51" s="11" t="s">
        <v>238</v>
      </c>
      <c r="L51" s="19" t="s">
        <v>239</v>
      </c>
      <c r="M51" s="20" t="s">
        <v>234</v>
      </c>
    </row>
    <row r="52" ht="25.5" spans="1:13">
      <c r="A52" s="8">
        <f t="shared" si="3"/>
        <v>50</v>
      </c>
      <c r="B52" s="13"/>
      <c r="C52" s="10" t="s">
        <v>240</v>
      </c>
      <c r="D52" s="11" t="s">
        <v>16</v>
      </c>
      <c r="E52" s="11" t="s">
        <v>17</v>
      </c>
      <c r="F52" s="10" t="s">
        <v>241</v>
      </c>
      <c r="G52" s="11" t="s">
        <v>242</v>
      </c>
      <c r="H52" s="12">
        <v>46</v>
      </c>
      <c r="I52" s="18">
        <v>47</v>
      </c>
      <c r="J52" s="11" t="s">
        <v>20</v>
      </c>
      <c r="K52" s="11" t="s">
        <v>243</v>
      </c>
      <c r="L52" s="19" t="s">
        <v>244</v>
      </c>
      <c r="M52" s="20" t="s">
        <v>234</v>
      </c>
    </row>
  </sheetData>
  <sheetProtection objects="1" scenarios="1"/>
  <mergeCells count="4">
    <mergeCell ref="A1:M1"/>
    <mergeCell ref="B3:B16"/>
    <mergeCell ref="B17:B42"/>
    <mergeCell ref="B43:B5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D22"/>
  <sheetViews>
    <sheetView workbookViewId="0">
      <selection activeCell="C15" sqref="C15"/>
    </sheetView>
  </sheetViews>
  <sheetFormatPr defaultColWidth="9" defaultRowHeight="13.5" outlineLevelCol="3"/>
  <cols>
    <col min="3" max="3" width="11.3716814159292" customWidth="1"/>
  </cols>
  <sheetData>
    <row r="3" spans="3:4">
      <c r="C3" t="s">
        <v>245</v>
      </c>
      <c r="D3">
        <v>22</v>
      </c>
    </row>
    <row r="4" spans="3:4">
      <c r="C4" t="s">
        <v>246</v>
      </c>
      <c r="D4">
        <v>15</v>
      </c>
    </row>
    <row r="5" spans="3:4">
      <c r="C5" t="s">
        <v>247</v>
      </c>
      <c r="D5">
        <v>34</v>
      </c>
    </row>
    <row r="6" spans="3:4">
      <c r="C6" t="s">
        <v>248</v>
      </c>
      <c r="D6">
        <v>30</v>
      </c>
    </row>
    <row r="7" spans="3:4">
      <c r="C7" t="s">
        <v>249</v>
      </c>
      <c r="D7">
        <v>20</v>
      </c>
    </row>
    <row r="8" spans="3:4">
      <c r="C8" t="s">
        <v>250</v>
      </c>
      <c r="D8">
        <v>9</v>
      </c>
    </row>
    <row r="9" spans="4:4">
      <c r="D9">
        <f ca="1">SUM(D3:D10)</f>
        <v>130</v>
      </c>
    </row>
    <row r="14" spans="3:3">
      <c r="C14">
        <v>2023</v>
      </c>
    </row>
    <row r="15" spans="3:4">
      <c r="C15" t="s">
        <v>251</v>
      </c>
      <c r="D15">
        <v>23</v>
      </c>
    </row>
    <row r="16" spans="3:4">
      <c r="C16" t="s">
        <v>252</v>
      </c>
      <c r="D16">
        <v>25</v>
      </c>
    </row>
    <row r="17" spans="3:4">
      <c r="C17" t="s">
        <v>253</v>
      </c>
      <c r="D17">
        <v>39</v>
      </c>
    </row>
    <row r="18" spans="3:4">
      <c r="C18" t="s">
        <v>254</v>
      </c>
      <c r="D18">
        <v>13</v>
      </c>
    </row>
    <row r="19" spans="3:4">
      <c r="C19" t="s">
        <v>255</v>
      </c>
      <c r="D19">
        <v>9</v>
      </c>
    </row>
    <row r="20" spans="3:4">
      <c r="C20" t="s">
        <v>256</v>
      </c>
      <c r="D20">
        <v>54</v>
      </c>
    </row>
    <row r="21" spans="3:4">
      <c r="C21" t="s">
        <v>257</v>
      </c>
      <c r="D21">
        <v>13</v>
      </c>
    </row>
    <row r="22" spans="4:4">
      <c r="D22">
        <f>SUM(D15:D21)</f>
        <v>176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～等等～</cp:lastModifiedBy>
  <dcterms:created xsi:type="dcterms:W3CDTF">2024-08-01T09:04:00Z</dcterms:created>
  <dcterms:modified xsi:type="dcterms:W3CDTF">2025-08-01T01:50:45Z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CE361549CEE842D18896CB9BF52C180A_13</vt:lpwstr>
  </property>
  <property fmtid="{D5CDD505-2E9C-101B-9397-08002B2CF9AE}" pid="3" name="KSOProductBuildVer">
    <vt:lpwstr>2052-12.1.0.22215</vt:lpwstr>
  </property>
</Properties>
</file>